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120" windowWidth="15576" windowHeight="11520" tabRatio="778"/>
  </bookViews>
  <sheets>
    <sheet name="1η_31-01-2020" sheetId="12" r:id="rId1"/>
  </sheets>
  <definedNames>
    <definedName name="_xlnm._FilterDatabase" localSheetId="0" hidden="1">'1η_31-01-2020'!$A$2:$R$7</definedName>
    <definedName name="_xlnm.Print_Titles" localSheetId="0">'1η_31-01-2020'!$1:$2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2"/>
  <c r="O9" l="1"/>
  <c r="O10"/>
  <c r="O3" l="1"/>
  <c r="O6"/>
  <c r="O8"/>
  <c r="O4"/>
  <c r="O7"/>
</calcChain>
</file>

<file path=xl/sharedStrings.xml><?xml version="1.0" encoding="utf-8"?>
<sst xmlns="http://schemas.openxmlformats.org/spreadsheetml/2006/main" count="108" uniqueCount="83">
  <si>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</si>
  <si>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</si>
  <si>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</si>
  <si>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</si>
  <si>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</si>
  <si>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</si>
  <si>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</si>
  <si>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</si>
  <si>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</si>
  <si>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</si>
  <si>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</si>
  <si>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</si>
  <si>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</si>
  <si>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</si>
  <si>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</si>
  <si>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</si>
  <si>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</si>
  <si>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Τροποποιήσεις Τοποθετήσεων, Διαθέσεων εκπαιδευτικών κατά την 1η/31 - 01 - 2020 Συνεδρίαση του Π.Υ.Σ.Δ.Ε. Κοζάνης</t>
  </si>
  <si>
    <t>1η/31 - 01 - 2020 Συνεδρίαση του Π.Υ.Σ.Δ.Ε. Κοζάνης</t>
  </si>
  <si>
    <t>ΚΑΠΛΑΝΙΔΟΥ</t>
  </si>
  <si>
    <t>ΓΕΩΡΓΙΑ</t>
  </si>
  <si>
    <t>ΠΕ04.05</t>
  </si>
  <si>
    <t>Γεωλόγων</t>
  </si>
  <si>
    <t>ΓΥΜΝΑΣΙΟ ΑΝΑΡΡΑΧΗΣ-ΕΜΠΟΡΙΟΥ</t>
  </si>
  <si>
    <t>Α. Οργαν.</t>
  </si>
  <si>
    <t>Συμπλ.</t>
  </si>
  <si>
    <t>Εορδαία</t>
  </si>
  <si>
    <t>Μουσ. Σχ. Πτολ., 5ο Γυμ. Πτολ.</t>
  </si>
  <si>
    <t>Διάθεση 8 ώρες στο Μουσικό Σχολείο Πτολεμαΐδας</t>
  </si>
  <si>
    <r>
      <t xml:space="preserve">Τροποποίηση διάθεσης 9 ώρες από 8 στο Μουσικό Σχολείο Πτολεμαΐδας </t>
    </r>
    <r>
      <rPr>
        <b/>
        <sz val="8"/>
        <rFont val="Calibri"/>
        <family val="2"/>
        <charset val="161"/>
        <scheme val="minor"/>
      </rPr>
      <t>(Από 13/01/2020)</t>
    </r>
  </si>
  <si>
    <t>ΓΚΕΚΑΣ</t>
  </si>
  <si>
    <t>ΘΩΜΑΣ</t>
  </si>
  <si>
    <t>ΠΕ01</t>
  </si>
  <si>
    <t>Θεολόγων</t>
  </si>
  <si>
    <t>ΓΥΜΝΑΣΙΟ ΜΕΛΙΤΗΣ ΦΛΩΡΙΝΑΣ</t>
  </si>
  <si>
    <t>Γ. Από Απόσπαση</t>
  </si>
  <si>
    <t>Τοποθ.</t>
  </si>
  <si>
    <t>Κοζάνη</t>
  </si>
  <si>
    <t>ΧΩΡΙΣ ΑΙΤΗΣΗ</t>
  </si>
  <si>
    <t>Τροποποίηση διάθεσης 6 ώρες από 9 στο 1ο ΓΕ.Λ. Πτολεμαΐδας</t>
  </si>
  <si>
    <t>ΠΕ07</t>
  </si>
  <si>
    <t>Γερμανικής Φιλολογίας</t>
  </si>
  <si>
    <t>ΠΟΡΦΥΛΙΔΟΥ</t>
  </si>
  <si>
    <t>ΑΝΑΣΤΑΣΙΑ</t>
  </si>
  <si>
    <t>Β. Προσ.</t>
  </si>
  <si>
    <t>2ο Γυμ. Πτολ., Μουσ. Σχολ. Πτολ., 4ο Γυμ. Πτολ.</t>
  </si>
  <si>
    <t>4ο ΓΥΜΝΑΣΙΟ ΠΤΟΛΕΜΑΪΔΑΣ</t>
  </si>
  <si>
    <t>Νέα προσωρινή τοποθέτηση (12 ώρες) στο 4ο Γυμνάσιο Πτολεμαΐδας και διάθεση 4 ώρες στο Γυμνάσιο Περδίκκα</t>
  </si>
  <si>
    <t>ΠΕ02</t>
  </si>
  <si>
    <t>Φιλολόγων</t>
  </si>
  <si>
    <t>ΠΟΛΙΤΙΔΟΥ</t>
  </si>
  <si>
    <t>ΜΑΡΙΑ</t>
  </si>
  <si>
    <t>ΓΥΜΝΑΣΙΟ ΓΕΝΝΑΔΙΟΥ ΡΟΔΟΥ</t>
  </si>
  <si>
    <t>5ο Γυμ. Πτολ.</t>
  </si>
  <si>
    <t>Τοποθέτηση στο 5ο Γυμνάσιο Πτολεμαΐδας</t>
  </si>
  <si>
    <r>
      <t xml:space="preserve">Διάθεση 1 ώρα στο 1ο ΕΠΑ.Λ. Πτολεμαΐδας </t>
    </r>
    <r>
      <rPr>
        <b/>
        <sz val="8"/>
        <rFont val="Calibri"/>
        <family val="2"/>
        <charset val="161"/>
        <scheme val="minor"/>
      </rPr>
      <t>(Από 20/01/2020)</t>
    </r>
  </si>
  <si>
    <t>182413</t>
  </si>
  <si>
    <t>ΧΑΤΖΗ</t>
  </si>
  <si>
    <t>ΧΑΡΙΤΙΝΗ</t>
  </si>
  <si>
    <t>ΓΥΜΝΑΣΙΟ ΑΝΑΤΟΛΙΚΟΥ</t>
  </si>
  <si>
    <t>Μουσ. Σχολ. Πτολ., Γυμ. Περδίκκα</t>
  </si>
  <si>
    <t>Ανάκληση διάθεσης 6 ώρες από το Γυμνάσιο Περδίκκα και νέα διάθεση 7 ώρες στο Μουσικό Σχολείο Πτολεμαΐδας</t>
  </si>
  <si>
    <r>
      <t xml:space="preserve">Διάθεση 1 ώρα στο 2ο ΕΠΑ.Λ. Πτολεμαΐδας </t>
    </r>
    <r>
      <rPr>
        <b/>
        <sz val="8"/>
        <rFont val="Calibri"/>
        <family val="2"/>
        <charset val="161"/>
        <scheme val="minor"/>
      </rPr>
      <t>(Από 29/01/2020)</t>
    </r>
  </si>
  <si>
    <r>
      <t xml:space="preserve">Διάθεση 2 ώρες στο 3ο Γυμνάσιο Πτολεμαΐδας </t>
    </r>
    <r>
      <rPr>
        <b/>
        <sz val="8"/>
        <rFont val="Calibri"/>
        <family val="2"/>
        <charset val="161"/>
        <scheme val="minor"/>
      </rPr>
      <t>(Από 20/01/2020)</t>
    </r>
  </si>
  <si>
    <t>ΓΕΩΡΓΙΑΔΟΥ</t>
  </si>
  <si>
    <t>ΘΕΟΔΩΡΑ</t>
  </si>
  <si>
    <t>ΠΕ80</t>
  </si>
  <si>
    <t>Οικονομίας</t>
  </si>
  <si>
    <t>2ο ΕΠΑ.Λ ΠΤΟΛΕΜΑΪΔΑΣ</t>
  </si>
  <si>
    <t>3ο - 4ο - 1ο Γυμ. Πτολ., Μουσ. Σχολ. Πτολ.</t>
  </si>
  <si>
    <t>Διάθεση 8 ώρες στο 1ο Γυμνάσιο Πτολεμαΐδας</t>
  </si>
  <si>
    <t>Ανάκληση διάθεσης 8 ώρες από το 1ο Γυμνάσιο Πτολεμαΐδας και νέα διάθεση 8 ώρες στο 3ο Εσπερινό ΕΠΑ.Λ. Πτολεμαΐδας</t>
  </si>
  <si>
    <t>ΠΑΠΑΔΟΠΟΥΛΟΥ</t>
  </si>
  <si>
    <t>ΑΛΕΞΙΑ</t>
  </si>
  <si>
    <t>3ο Γυμ. Πτολ., 2ο Ε.Κ. Κοζ. (Πτολ.) - Γραμματεία, 1ο Γυμ. Πτολ.</t>
  </si>
  <si>
    <t>Νέα προσωρινή τοποθέτηση στο 3ο Εσπερινό ΕΠΑ.Λ. Πτολεμαΐδας (15 ώρες)</t>
  </si>
  <si>
    <t>3ο ΕΣΠΕΡΙΝΟ ΕΠΑ.Λ. ΠΤΟΛΕΜΑΪΔΑΣ</t>
  </si>
  <si>
    <t>ΓΙΑΚΑ</t>
  </si>
  <si>
    <t>ΑΡΕΤΗ</t>
  </si>
  <si>
    <t>ΓΥΜΝΑΣΙΟ ΝΕΣΤΟΡΙΟΥ ΚΑΣΤΟΡΙΑΣ</t>
  </si>
  <si>
    <t>Ανάκληση τοποθέτησης από το ΓΕ.Λ. Βελβεντού και διάθεσης 9 ώρες από το Γυμνάσιο Βελβεντού, νέα τοποθέτηση στο ΓΕ.Λ. Σιάτιστας και διάθεση 9 ώρες στο ΓΕ.Λ. Βελβεντού</t>
  </si>
  <si>
    <t>Ανάκληση τοποθέτησης από το ΓΕ.Λ. Σιάτιστας, νέα τοποθέτηση στο ΓΕ.Λ. Βελβεντού και διάθεση 10 ώρες στο ΓΕ.Λ. Σιάτιστας</t>
  </si>
  <si>
    <r>
      <t xml:space="preserve">Ανάκληση διάθεσης 6 ώρες από το 1ο ΓΕ.Λ. Πτολεμαΐδας και νέα διάθεση 6 ώρες στο 2ο ΓΕ.Λ. Πτολεμαΐδας </t>
    </r>
    <r>
      <rPr>
        <b/>
        <sz val="8"/>
        <rFont val="Calibri"/>
        <family val="2"/>
        <charset val="161"/>
        <scheme val="minor"/>
      </rPr>
      <t>(Από 16/01/2020)</t>
    </r>
  </si>
</sst>
</file>

<file path=xl/styles.xml><?xml version="1.0" encoding="utf-8"?>
<styleSheet xmlns="http://schemas.openxmlformats.org/spreadsheetml/2006/main">
  <numFmts count="2">
    <numFmt numFmtId="164" formatCode="[$-1010409]General"/>
    <numFmt numFmtId="165" formatCode="0.000"/>
  </numFmts>
  <fonts count="1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7" fillId="0" borderId="0"/>
  </cellStyleXfs>
  <cellXfs count="16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>
    <pageSetUpPr fitToPage="1"/>
  </sheetPr>
  <dimension ref="A1:R10"/>
  <sheetViews>
    <sheetView tabSelected="1" view="pageBreakPreview" zoomScaleNormal="115" zoomScaleSheetLayoutView="100" workbookViewId="0">
      <selection activeCell="M9" sqref="M9"/>
    </sheetView>
  </sheetViews>
  <sheetFormatPr defaultColWidth="25.109375" defaultRowHeight="14.4"/>
  <cols>
    <col min="1" max="1" width="3.33203125" style="6" bestFit="1" customWidth="1"/>
    <col min="2" max="2" width="7.33203125" style="6" bestFit="1" customWidth="1"/>
    <col min="3" max="3" width="13.6640625" style="6" customWidth="1"/>
    <col min="4" max="4" width="10.88671875" style="6" bestFit="1" customWidth="1"/>
    <col min="5" max="5" width="7.6640625" style="6" customWidth="1"/>
    <col min="6" max="6" width="10.33203125" style="6" customWidth="1"/>
    <col min="7" max="7" width="11.109375" style="6" customWidth="1"/>
    <col min="8" max="8" width="7.109375" style="6" customWidth="1"/>
    <col min="9" max="9" width="7" style="6" bestFit="1" customWidth="1"/>
    <col min="10" max="10" width="6.6640625" style="6" customWidth="1"/>
    <col min="11" max="11" width="6.44140625" style="6" customWidth="1"/>
    <col min="12" max="12" width="5.5546875" style="6" customWidth="1"/>
    <col min="13" max="13" width="7.33203125" style="6" customWidth="1"/>
    <col min="14" max="14" width="7.5546875" style="6" customWidth="1"/>
    <col min="15" max="15" width="5.6640625" style="6" bestFit="1" customWidth="1"/>
    <col min="16" max="16" width="20.6640625" style="6" customWidth="1"/>
    <col min="17" max="17" width="22.77734375" style="6" bestFit="1" customWidth="1"/>
    <col min="18" max="18" width="25.21875" style="6" bestFit="1" customWidth="1"/>
    <col min="19" max="16384" width="25.109375" style="6"/>
  </cols>
  <sheetData>
    <row r="1" spans="1:18" ht="19.8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30.6">
      <c r="A2" s="3" t="s">
        <v>0</v>
      </c>
      <c r="B2" s="3" t="s">
        <v>1</v>
      </c>
      <c r="C2" s="3" t="s">
        <v>2</v>
      </c>
      <c r="D2" s="3" t="s">
        <v>3</v>
      </c>
      <c r="E2" s="3" t="s">
        <v>14</v>
      </c>
      <c r="F2" s="3" t="s">
        <v>15</v>
      </c>
      <c r="G2" s="3" t="s">
        <v>16</v>
      </c>
      <c r="H2" s="3" t="s">
        <v>9</v>
      </c>
      <c r="I2" s="3" t="s">
        <v>10</v>
      </c>
      <c r="J2" s="3" t="s">
        <v>6</v>
      </c>
      <c r="K2" s="3" t="s">
        <v>7</v>
      </c>
      <c r="L2" s="3" t="s">
        <v>8</v>
      </c>
      <c r="M2" s="3" t="s">
        <v>4</v>
      </c>
      <c r="N2" s="3" t="s">
        <v>5</v>
      </c>
      <c r="O2" s="3" t="s">
        <v>11</v>
      </c>
      <c r="P2" s="3" t="s">
        <v>12</v>
      </c>
      <c r="Q2" s="3" t="s">
        <v>13</v>
      </c>
      <c r="R2" s="3" t="s">
        <v>18</v>
      </c>
    </row>
    <row r="3" spans="1:18" ht="40.799999999999997">
      <c r="A3" s="1">
        <v>1</v>
      </c>
      <c r="B3" s="2" t="s">
        <v>56</v>
      </c>
      <c r="C3" s="2" t="s">
        <v>57</v>
      </c>
      <c r="D3" s="2" t="s">
        <v>58</v>
      </c>
      <c r="E3" s="2" t="s">
        <v>32</v>
      </c>
      <c r="F3" s="2" t="s">
        <v>33</v>
      </c>
      <c r="G3" s="2" t="s">
        <v>59</v>
      </c>
      <c r="H3" s="2" t="s">
        <v>24</v>
      </c>
      <c r="I3" s="2" t="s">
        <v>25</v>
      </c>
      <c r="J3" s="2">
        <v>52.7</v>
      </c>
      <c r="K3" s="2">
        <v>140.78</v>
      </c>
      <c r="L3" s="2"/>
      <c r="M3" s="4"/>
      <c r="N3" s="4"/>
      <c r="O3" s="5">
        <f>J3+K3+L3</f>
        <v>193.48000000000002</v>
      </c>
      <c r="P3" s="4" t="s">
        <v>60</v>
      </c>
      <c r="Q3" s="11" t="s">
        <v>61</v>
      </c>
      <c r="R3" s="9" t="s">
        <v>62</v>
      </c>
    </row>
    <row r="4" spans="1:18" s="7" customFormat="1" ht="40.799999999999997">
      <c r="A4" s="1">
        <v>2</v>
      </c>
      <c r="B4" s="2">
        <v>209319</v>
      </c>
      <c r="C4" s="8" t="s">
        <v>30</v>
      </c>
      <c r="D4" s="2" t="s">
        <v>31</v>
      </c>
      <c r="E4" s="2" t="s">
        <v>32</v>
      </c>
      <c r="F4" s="2" t="s">
        <v>33</v>
      </c>
      <c r="G4" s="2" t="s">
        <v>34</v>
      </c>
      <c r="H4" s="14" t="s">
        <v>35</v>
      </c>
      <c r="I4" s="14" t="s">
        <v>36</v>
      </c>
      <c r="J4" s="2">
        <v>16</v>
      </c>
      <c r="K4" s="2"/>
      <c r="L4" s="2">
        <v>23</v>
      </c>
      <c r="M4" s="4" t="s">
        <v>37</v>
      </c>
      <c r="N4" s="4"/>
      <c r="O4" s="5">
        <f>J4+K4+L4</f>
        <v>39</v>
      </c>
      <c r="P4" s="5" t="s">
        <v>38</v>
      </c>
      <c r="Q4" s="9" t="s">
        <v>39</v>
      </c>
      <c r="R4" s="9" t="s">
        <v>82</v>
      </c>
    </row>
    <row r="5" spans="1:18" s="7" customFormat="1" ht="51">
      <c r="A5" s="1">
        <v>3</v>
      </c>
      <c r="B5" s="2">
        <v>209432</v>
      </c>
      <c r="C5" s="8" t="s">
        <v>77</v>
      </c>
      <c r="D5" s="2" t="s">
        <v>78</v>
      </c>
      <c r="E5" s="2" t="s">
        <v>48</v>
      </c>
      <c r="F5" s="2" t="s">
        <v>49</v>
      </c>
      <c r="G5" s="2" t="s">
        <v>79</v>
      </c>
      <c r="H5" s="14" t="s">
        <v>35</v>
      </c>
      <c r="I5" s="14" t="s">
        <v>36</v>
      </c>
      <c r="J5" s="2">
        <v>16.25</v>
      </c>
      <c r="K5" s="2"/>
      <c r="L5" s="2">
        <v>9</v>
      </c>
      <c r="M5" s="4"/>
      <c r="N5" s="4"/>
      <c r="O5" s="5">
        <f>J5+K5+L5</f>
        <v>25.25</v>
      </c>
      <c r="P5" s="5" t="s">
        <v>38</v>
      </c>
      <c r="Q5" s="11" t="s">
        <v>80</v>
      </c>
      <c r="R5" s="11" t="s">
        <v>81</v>
      </c>
    </row>
    <row r="6" spans="1:18" s="7" customFormat="1" ht="30.6">
      <c r="A6" s="1">
        <v>4</v>
      </c>
      <c r="B6" s="2">
        <v>703525</v>
      </c>
      <c r="C6" s="8" t="s">
        <v>50</v>
      </c>
      <c r="D6" s="2" t="s">
        <v>51</v>
      </c>
      <c r="E6" s="2" t="s">
        <v>48</v>
      </c>
      <c r="F6" s="2" t="s">
        <v>49</v>
      </c>
      <c r="G6" s="2" t="s">
        <v>52</v>
      </c>
      <c r="H6" s="14" t="s">
        <v>35</v>
      </c>
      <c r="I6" s="14" t="s">
        <v>36</v>
      </c>
      <c r="J6" s="2">
        <v>9.75</v>
      </c>
      <c r="K6" s="2"/>
      <c r="L6" s="2">
        <v>15</v>
      </c>
      <c r="M6" s="4" t="s">
        <v>26</v>
      </c>
      <c r="N6" s="4" t="s">
        <v>26</v>
      </c>
      <c r="O6" s="13">
        <f>J6+K6+L6</f>
        <v>24.75</v>
      </c>
      <c r="P6" s="4" t="s">
        <v>53</v>
      </c>
      <c r="Q6" s="9" t="s">
        <v>54</v>
      </c>
      <c r="R6" s="9" t="s">
        <v>55</v>
      </c>
    </row>
    <row r="7" spans="1:18" s="7" customFormat="1" ht="30.6">
      <c r="A7" s="1">
        <v>5</v>
      </c>
      <c r="B7" s="10">
        <v>227521</v>
      </c>
      <c r="C7" s="2" t="s">
        <v>19</v>
      </c>
      <c r="D7" s="2" t="s">
        <v>20</v>
      </c>
      <c r="E7" s="2" t="s">
        <v>21</v>
      </c>
      <c r="F7" s="2" t="s">
        <v>22</v>
      </c>
      <c r="G7" s="10" t="s">
        <v>23</v>
      </c>
      <c r="H7" s="2" t="s">
        <v>24</v>
      </c>
      <c r="I7" s="2" t="s">
        <v>25</v>
      </c>
      <c r="J7" s="2">
        <v>28.75</v>
      </c>
      <c r="K7" s="2">
        <v>75.89</v>
      </c>
      <c r="L7" s="2">
        <v>0</v>
      </c>
      <c r="M7" s="4" t="s">
        <v>26</v>
      </c>
      <c r="N7" s="4"/>
      <c r="O7" s="5">
        <f>SUM(J7:L7)</f>
        <v>104.64</v>
      </c>
      <c r="P7" s="4" t="s">
        <v>27</v>
      </c>
      <c r="Q7" s="11" t="s">
        <v>28</v>
      </c>
      <c r="R7" s="9" t="s">
        <v>29</v>
      </c>
    </row>
    <row r="8" spans="1:18" ht="40.799999999999997">
      <c r="A8" s="1">
        <v>6</v>
      </c>
      <c r="B8" s="2">
        <v>219535</v>
      </c>
      <c r="C8" s="2" t="s">
        <v>42</v>
      </c>
      <c r="D8" s="2" t="s">
        <v>43</v>
      </c>
      <c r="E8" s="2" t="s">
        <v>40</v>
      </c>
      <c r="F8" s="2" t="s">
        <v>41</v>
      </c>
      <c r="G8" s="2" t="s">
        <v>46</v>
      </c>
      <c r="H8" s="12" t="s">
        <v>44</v>
      </c>
      <c r="I8" s="12" t="s">
        <v>36</v>
      </c>
      <c r="J8" s="2">
        <v>41.66</v>
      </c>
      <c r="K8" s="2">
        <v>68.260000000000005</v>
      </c>
      <c r="L8" s="2"/>
      <c r="M8" s="4" t="s">
        <v>26</v>
      </c>
      <c r="N8" s="4"/>
      <c r="O8" s="5">
        <f>J8+K8+L8</f>
        <v>109.92</v>
      </c>
      <c r="P8" s="4" t="s">
        <v>45</v>
      </c>
      <c r="Q8" s="9" t="s">
        <v>47</v>
      </c>
      <c r="R8" s="9" t="s">
        <v>63</v>
      </c>
    </row>
    <row r="9" spans="1:18" ht="31.2" customHeight="1">
      <c r="A9" s="1">
        <v>7</v>
      </c>
      <c r="B9" s="2">
        <v>225437</v>
      </c>
      <c r="C9" s="2" t="s">
        <v>72</v>
      </c>
      <c r="D9" s="2" t="s">
        <v>73</v>
      </c>
      <c r="E9" s="2" t="s">
        <v>66</v>
      </c>
      <c r="F9" s="2" t="s">
        <v>67</v>
      </c>
      <c r="G9" s="2" t="s">
        <v>76</v>
      </c>
      <c r="H9" s="12" t="s">
        <v>44</v>
      </c>
      <c r="I9" s="12" t="s">
        <v>36</v>
      </c>
      <c r="J9" s="2">
        <v>27.5</v>
      </c>
      <c r="K9" s="2">
        <v>53</v>
      </c>
      <c r="L9" s="2">
        <v>25</v>
      </c>
      <c r="M9" s="4" t="s">
        <v>26</v>
      </c>
      <c r="N9" s="4" t="s">
        <v>26</v>
      </c>
      <c r="O9" s="5">
        <f>SUM(J9:L9)</f>
        <v>105.5</v>
      </c>
      <c r="P9" s="4" t="s">
        <v>74</v>
      </c>
      <c r="Q9" s="11" t="s">
        <v>75</v>
      </c>
      <c r="R9" s="11" t="s">
        <v>70</v>
      </c>
    </row>
    <row r="10" spans="1:18" ht="40.799999999999997">
      <c r="A10" s="1">
        <v>8</v>
      </c>
      <c r="B10" s="2">
        <v>228863</v>
      </c>
      <c r="C10" s="2" t="s">
        <v>64</v>
      </c>
      <c r="D10" s="2" t="s">
        <v>65</v>
      </c>
      <c r="E10" s="2" t="s">
        <v>66</v>
      </c>
      <c r="F10" s="2" t="s">
        <v>67</v>
      </c>
      <c r="G10" s="2" t="s">
        <v>68</v>
      </c>
      <c r="H10" s="12" t="s">
        <v>44</v>
      </c>
      <c r="I10" s="12" t="s">
        <v>36</v>
      </c>
      <c r="J10" s="2">
        <v>25</v>
      </c>
      <c r="K10" s="2">
        <v>48</v>
      </c>
      <c r="L10" s="2">
        <v>25</v>
      </c>
      <c r="M10" s="4" t="s">
        <v>26</v>
      </c>
      <c r="N10" s="4"/>
      <c r="O10" s="5">
        <f>SUM(J10:L10)</f>
        <v>98</v>
      </c>
      <c r="P10" s="4" t="s">
        <v>69</v>
      </c>
      <c r="Q10" s="11" t="s">
        <v>70</v>
      </c>
      <c r="R10" s="11" t="s">
        <v>71</v>
      </c>
    </row>
  </sheetData>
  <autoFilter ref="A2:R7">
    <filterColumn colId="4"/>
  </autoFilter>
  <sortState ref="B3:R10">
    <sortCondition ref="E3:E10"/>
    <sortCondition ref="H3:H10"/>
    <sortCondition descending="1" ref="O3:O10"/>
    <sortCondition ref="C3:C10"/>
  </sortState>
  <mergeCells count="1">
    <mergeCell ref="A1:R1"/>
  </mergeCells>
  <conditionalFormatting sqref="G6">
    <cfRule type="cellIs" dxfId="0" priority="43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7" fitToHeight="2" orientation="landscape" r:id="rId1"/>
  <ignoredErrors>
    <ignoredError sqref="O7:O8" formula="1"/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1η_31-01-2020</vt:lpstr>
      <vt:lpstr>'1η_31-01-2020'!Print_Titles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Gr24-Alex</cp:lastModifiedBy>
  <cp:lastPrinted>2020-02-03T12:12:42Z</cp:lastPrinted>
  <dcterms:created xsi:type="dcterms:W3CDTF">2015-11-12T07:07:38Z</dcterms:created>
  <dcterms:modified xsi:type="dcterms:W3CDTF">2020-02-03T12:13:06Z</dcterms:modified>
</cp:coreProperties>
</file>